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krsakova\Z genesis\Referat_pre_DSKR\Rocne_hodnotenia dokt\r. 2023\"/>
    </mc:Choice>
  </mc:AlternateContent>
  <xr:revisionPtr revIDLastSave="0" documentId="13_ncr:1_{6F2E83F5-17D7-4D91-A129-D71C316A9BE6}" xr6:coauthVersionLast="47" xr6:coauthVersionMax="47" xr10:uidLastSave="{00000000-0000-0000-0000-000000000000}"/>
  <workbookProtection lockWindows="1"/>
  <bookViews>
    <workbookView xWindow="2535" yWindow="2475" windowWidth="24000" windowHeight="11385" tabRatio="993" xr2:uid="{00000000-000D-0000-FFFF-FFFF00000000}"/>
  </bookViews>
  <sheets>
    <sheet name="Kredity za publikacie a citacie" sheetId="1" r:id="rId1"/>
  </sheets>
  <definedNames>
    <definedName name="_GoBack" localSheetId="0">'Kredity za publikacie a citacie'!#REF!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 l="1"/>
  <c r="H2" i="1"/>
  <c r="I2" i="1" s="1"/>
  <c r="I12" i="1"/>
  <c r="I14" i="1" s="1"/>
  <c r="H3" i="1"/>
  <c r="I3" i="1" s="1"/>
  <c r="I6" i="1" l="1"/>
  <c r="I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" authorId="0" shapeId="0" xr:uid="{00000000-0006-0000-0000-000001000000}">
      <text>
        <r>
          <rPr>
            <sz val="11"/>
            <color rgb="FF000000"/>
            <rFont val="Calibri"/>
            <family val="2"/>
            <charset val="238"/>
          </rPr>
          <t>Emil Kršák:</t>
        </r>
        <r>
          <rPr>
            <sz val="11"/>
            <color rgb="FF000000"/>
            <rFont val="Calibri"/>
            <family val="2"/>
            <charset val="238"/>
          </rPr>
          <t>10 za publikáciu nekarentovanú a neindexovanú
30 za publikáciu v Scopus
40 za publikáciu v karente</t>
        </r>
      </text>
    </comment>
  </commentList>
</comments>
</file>

<file path=xl/sharedStrings.xml><?xml version="1.0" encoding="utf-8"?>
<sst xmlns="http://schemas.openxmlformats.org/spreadsheetml/2006/main" count="36" uniqueCount="31">
  <si>
    <t>Rok hodnotenia</t>
  </si>
  <si>
    <t>Kat.</t>
  </si>
  <si>
    <t>Názov publikácie</t>
  </si>
  <si>
    <t>Kredity za publikáciu</t>
  </si>
  <si>
    <t>Podiel</t>
  </si>
  <si>
    <t>Podiel školiteľa</t>
  </si>
  <si>
    <t>Podiel spolu</t>
  </si>
  <si>
    <t>Kredity autorovi</t>
  </si>
  <si>
    <t>Citácie</t>
  </si>
  <si>
    <t>Kredity</t>
  </si>
  <si>
    <t>Poznámky:</t>
  </si>
  <si>
    <t>Vyplňte prosím tabuľku podľa evidencie v knižnici</t>
  </si>
  <si>
    <t>Kredity sa prideľujú podľa autorského podielu na publikácii</t>
  </si>
  <si>
    <t>Pre výpočet kreditov, školiteľ môže pripočítať svoj podiel na publikácii svojmu doktorandovi (stĺpec Podiel školiteľa)</t>
  </si>
  <si>
    <t>Vysvetlenie stĺpcov pre výpočet kreditov za publikáciu:</t>
  </si>
  <si>
    <t>Autorský podiel doktoranda na publikácii podľa knižničného informačného systému (http://kniznica.uniza.sk)</t>
  </si>
  <si>
    <t>Podiel doktoranda na publikácii po započítaní podielu školiteľa pre výpočet počtu kreditov. Vypočíta sa automaticky.</t>
  </si>
  <si>
    <t>Počet kreditov doktoranda za publikáciu. Vypočíta sa automaticky.</t>
  </si>
  <si>
    <t>Výsledný počet kreditov za všetky publikácie sa zaokrúhľuje</t>
  </si>
  <si>
    <t>Časť podielu školiteľa, ktorú pripočítava doktorandovi. Ak je napr. podiel školiteľa 25% a spoluautori sú dvaja jeho doktorandi, pre výpočet kreditov môže každému svojmu dokorandovi pripočítať rovnomerne po 12,5% alebo iným pomerom podľa aktivity na výskume/publikácii.</t>
  </si>
  <si>
    <t>Spolu počet kreditov za citácie:</t>
  </si>
  <si>
    <t xml:space="preserve"> Spolu počet kreditov za publikácie:</t>
  </si>
  <si>
    <t>Počet  kreditov po zaokrúhlení:</t>
  </si>
  <si>
    <t>V2</t>
  </si>
  <si>
    <t>V3</t>
  </si>
  <si>
    <t>Hajtmanek, R., Kontšek, M., Smieško, J., Uramová, J.
58019866700;57200312701;36599423400;55235059800;
One-Parameter Statistical Methods to Recognize DDoS Attacks
(2022) Symmetry, 14 (11), art. no. 2388, . Cited 1 time. DOI: 10.3390/sym14112388
https://www.scopus.com/inward/record.uri?eid=2-s2.0-85149588586&amp;doi=10.3390%2fsym14112388&amp;partnerID=40&amp;md5=f93da611d73aec496d9733b20f510326</t>
  </si>
  <si>
    <t>Do neural networks recognize patterns as well as students? [electronic] [Rozpoznávajú Neurónové siete obrazy rovnako dobre ako ľudia ?] / Jaroslav Kopčan, Martin Klimo, Ondrej Škvarek. + Prezentácia
In: ICETA 2022 [electronic] : 20th Anniversary of IEEE International Conference on Emerging eLearning Technologies and Applications : proceedings. - 1. vyd. - Piscataway: Institute of Electrical and Electronics Engineers, 2022. - ISBN 979-8-3503-2032-9 (online). - s. 338-343 [online].
Zaradené v: SCOPUS
Spôsob prístupu: https://ieeexplore.ieee.org/document/9974725
[Jaroslav Kopčan (37.5%) - Martin Klimo (37.5%) - Ondrej Škvarek (25%)]</t>
  </si>
  <si>
    <t>Kredity za prezentáciu</t>
  </si>
  <si>
    <t>Klimo, M., Kopčan, J., &amp; Králik, L. (2023). Explainability as a Method for Learning From Computers. IEEE Access, 11, 35853–35865. https://doi.org/10.1109/ACCESS.2023.3265582 (karentový obsah)   Zaradené v: SCOPUS, WoS                                                                                                                                                                      [Jaroslav Kopčan (37.5%) - Martin Klimo (37.5%) - Ľubomír Králik (25%)]</t>
  </si>
  <si>
    <t>Such, O., Fabricius, R., Tarabek, P.
9134209200;57210554955;57605758700;
Introducing students to out-of-distribution detection with deep neural networks
(2022) 20th Anniversary of IEEE International Conference on Emerging eLearning Technologies and Applications, ICETA 2022 - Proceedings, pp. 627-633. 
https://www.scopus.com/inward/record.uri?eid=2-s2.0-85146117322&amp;doi=10.1109%2fICETA57911.2022.9974603&amp;partnerID=40&amp;md5=45496cad3ed574d63a31203a024d2885
DOI: 10.1109/ICETA57911.2022.9974603</t>
  </si>
  <si>
    <t xml:space="preserve">Celkový počet kreditov za publikáciu podľa študijného programu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</si>
</sst>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center" vertical="top"/>
    </xf>
    <xf numFmtId="10" fontId="0" fillId="0" borderId="0" xfId="0" applyNumberFormat="1" applyAlignment="1">
      <alignment horizontal="center" vertical="top"/>
    </xf>
    <xf numFmtId="2" fontId="0" fillId="0" borderId="0" xfId="0" applyNumberFormat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" fillId="0" borderId="4" xfId="0" applyFont="1" applyBorder="1" applyAlignment="1">
      <alignment vertical="top" wrapText="1"/>
    </xf>
    <xf numFmtId="10" fontId="0" fillId="0" borderId="4" xfId="0" applyNumberFormat="1" applyBorder="1" applyAlignment="1">
      <alignment horizontal="center" vertical="top"/>
    </xf>
    <xf numFmtId="2" fontId="0" fillId="0" borderId="4" xfId="0" applyNumberForma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1" fillId="0" borderId="6" xfId="0" applyNumberFormat="1" applyFont="1" applyBorder="1" applyAlignment="1">
      <alignment horizontal="center" vertical="top"/>
    </xf>
    <xf numFmtId="2" fontId="1" fillId="0" borderId="7" xfId="0" applyNumberFormat="1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8001000</xdr:colOff>
      <xdr:row>23</xdr:row>
      <xdr:rowOff>190500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windowProtection="1" tabSelected="1" zoomScaleNormal="100" workbookViewId="0">
      <pane ySplit="1" topLeftCell="A2" activePane="bottomLeft" state="frozen"/>
      <selection pane="bottomLeft" activeCell="C33" sqref="C33"/>
    </sheetView>
  </sheetViews>
  <sheetFormatPr defaultRowHeight="15" x14ac:dyDescent="0.25"/>
  <cols>
    <col min="1" max="1" width="15.28515625"/>
    <col min="2" max="2" width="7.5703125" style="1"/>
    <col min="3" max="3" width="130.85546875" style="2"/>
    <col min="4" max="4" width="11.140625" style="52" customWidth="1"/>
    <col min="5" max="5" width="10.5703125" style="1"/>
    <col min="6" max="6" width="7.28515625" style="1"/>
    <col min="7" max="7" width="8.85546875" style="1"/>
    <col min="8" max="8" width="8.7109375" style="1"/>
    <col min="9" max="9" width="9" style="1"/>
  </cols>
  <sheetData>
    <row r="1" spans="1:9" s="8" customFormat="1" ht="45.75" thickBot="1" x14ac:dyDescent="0.3">
      <c r="A1" s="3" t="s">
        <v>0</v>
      </c>
      <c r="B1" s="4" t="s">
        <v>1</v>
      </c>
      <c r="C1" s="5" t="s">
        <v>2</v>
      </c>
      <c r="D1" s="4" t="s">
        <v>27</v>
      </c>
      <c r="E1" s="4" t="s">
        <v>3</v>
      </c>
      <c r="F1" s="6" t="s">
        <v>4</v>
      </c>
      <c r="G1" s="6" t="s">
        <v>5</v>
      </c>
      <c r="H1" s="6" t="s">
        <v>6</v>
      </c>
      <c r="I1" s="7" t="s">
        <v>7</v>
      </c>
    </row>
    <row r="2" spans="1:9" ht="114" x14ac:dyDescent="0.25">
      <c r="A2" s="9">
        <v>2022</v>
      </c>
      <c r="B2" s="9" t="s">
        <v>23</v>
      </c>
      <c r="C2" s="44" t="s">
        <v>26</v>
      </c>
      <c r="D2" s="53">
        <v>10</v>
      </c>
      <c r="E2" s="9">
        <v>10</v>
      </c>
      <c r="F2" s="10">
        <v>0.375</v>
      </c>
      <c r="G2" s="10">
        <v>0.375</v>
      </c>
      <c r="H2" s="11">
        <f>F2+G2</f>
        <v>0.75</v>
      </c>
      <c r="I2" s="11">
        <f>E2*H2+D2</f>
        <v>17.5</v>
      </c>
    </row>
    <row r="3" spans="1:9" ht="59.1" customHeight="1" x14ac:dyDescent="0.25">
      <c r="A3" s="9">
        <v>2023</v>
      </c>
      <c r="B3" s="9" t="s">
        <v>24</v>
      </c>
      <c r="C3" s="44" t="s">
        <v>28</v>
      </c>
      <c r="D3" s="46"/>
      <c r="E3" s="9">
        <v>60</v>
      </c>
      <c r="F3" s="10">
        <v>0.375</v>
      </c>
      <c r="G3" s="10">
        <v>0.375</v>
      </c>
      <c r="H3" s="11">
        <f>F3+G3</f>
        <v>0.75</v>
      </c>
      <c r="I3" s="11">
        <f>E3*H3</f>
        <v>45</v>
      </c>
    </row>
    <row r="4" spans="1:9" x14ac:dyDescent="0.25">
      <c r="A4" s="9"/>
      <c r="B4" s="9"/>
      <c r="C4" s="44"/>
      <c r="D4" s="46"/>
      <c r="E4" s="9"/>
      <c r="F4" s="10"/>
      <c r="G4" s="10"/>
      <c r="H4" s="11"/>
      <c r="I4" s="11"/>
    </row>
    <row r="5" spans="1:9" ht="15.75" thickBot="1" x14ac:dyDescent="0.3">
      <c r="A5" s="12"/>
      <c r="B5" s="12"/>
      <c r="C5" s="13"/>
      <c r="D5" s="47"/>
      <c r="E5" s="12"/>
      <c r="F5" s="14"/>
      <c r="G5" s="14"/>
      <c r="H5" s="15"/>
      <c r="I5" s="15"/>
    </row>
    <row r="6" spans="1:9" s="19" customFormat="1" ht="15.75" thickBot="1" x14ac:dyDescent="0.3">
      <c r="A6" s="54" t="s">
        <v>21</v>
      </c>
      <c r="B6" s="55"/>
      <c r="C6" s="55"/>
      <c r="D6" s="48"/>
      <c r="E6" s="16"/>
      <c r="F6" s="17"/>
      <c r="G6" s="17"/>
      <c r="H6" s="17"/>
      <c r="I6" s="18">
        <f>SUM(I2:I5)</f>
        <v>62.5</v>
      </c>
    </row>
    <row r="7" spans="1:9" ht="15.75" thickBot="1" x14ac:dyDescent="0.3">
      <c r="A7" s="20" t="s">
        <v>22</v>
      </c>
      <c r="B7" s="21"/>
      <c r="C7" s="5"/>
      <c r="D7" s="4"/>
      <c r="E7" s="21"/>
      <c r="F7" s="22"/>
      <c r="G7" s="22"/>
      <c r="H7" s="22"/>
      <c r="I7" s="23">
        <f>ROUND(I6,0)</f>
        <v>63</v>
      </c>
    </row>
    <row r="8" spans="1:9" x14ac:dyDescent="0.25">
      <c r="A8" s="9"/>
      <c r="B8"/>
      <c r="C8"/>
      <c r="D8" s="1"/>
      <c r="E8"/>
      <c r="F8"/>
      <c r="G8"/>
      <c r="H8"/>
      <c r="I8"/>
    </row>
    <row r="9" spans="1:9" x14ac:dyDescent="0.25">
      <c r="A9" s="9"/>
      <c r="B9"/>
      <c r="C9"/>
      <c r="D9" s="1"/>
      <c r="E9"/>
      <c r="F9"/>
      <c r="G9"/>
      <c r="H9"/>
      <c r="I9"/>
    </row>
    <row r="10" spans="1:9" ht="15.75" thickBot="1" x14ac:dyDescent="0.3">
      <c r="A10" s="9"/>
      <c r="B10"/>
      <c r="C10"/>
      <c r="D10" s="1"/>
      <c r="E10"/>
      <c r="F10"/>
      <c r="G10"/>
      <c r="H10"/>
      <c r="I10"/>
    </row>
    <row r="11" spans="1:9" ht="15.75" thickBot="1" x14ac:dyDescent="0.3">
      <c r="A11" s="24" t="s">
        <v>8</v>
      </c>
      <c r="B11" s="21"/>
      <c r="C11" s="5"/>
      <c r="D11" s="4"/>
      <c r="E11" s="21"/>
      <c r="F11" s="22"/>
      <c r="G11" s="22"/>
      <c r="H11" s="22"/>
      <c r="I11" s="25" t="s">
        <v>9</v>
      </c>
    </row>
    <row r="12" spans="1:9" ht="86.25" thickBot="1" x14ac:dyDescent="0.3">
      <c r="A12" s="26"/>
      <c r="B12" s="26"/>
      <c r="C12" s="45" t="s">
        <v>25</v>
      </c>
      <c r="D12" s="49"/>
      <c r="E12" s="26">
        <v>2</v>
      </c>
      <c r="F12" s="27"/>
      <c r="G12" s="27"/>
      <c r="H12" s="27"/>
      <c r="I12" s="27">
        <f>E12</f>
        <v>2</v>
      </c>
    </row>
    <row r="13" spans="1:9" ht="114.75" thickBot="1" x14ac:dyDescent="0.3">
      <c r="A13" s="26"/>
      <c r="B13" s="26"/>
      <c r="C13" s="45" t="s">
        <v>29</v>
      </c>
      <c r="D13" s="49"/>
      <c r="E13" s="26">
        <v>2</v>
      </c>
      <c r="F13" s="27"/>
      <c r="G13" s="27"/>
      <c r="H13" s="27"/>
      <c r="I13" s="27">
        <f>E13</f>
        <v>2</v>
      </c>
    </row>
    <row r="14" spans="1:9" ht="15.75" thickBot="1" x14ac:dyDescent="0.3">
      <c r="A14" s="54" t="s">
        <v>20</v>
      </c>
      <c r="B14" s="55"/>
      <c r="C14" s="55"/>
      <c r="D14" s="50"/>
      <c r="E14" s="21"/>
      <c r="F14" s="22"/>
      <c r="G14" s="22"/>
      <c r="H14" s="22"/>
      <c r="I14" s="23">
        <f>SUM(I12:I13)</f>
        <v>4</v>
      </c>
    </row>
    <row r="15" spans="1:9" x14ac:dyDescent="0.25">
      <c r="B15"/>
      <c r="C15"/>
      <c r="D15" s="1"/>
    </row>
    <row r="16" spans="1:9" x14ac:dyDescent="0.25">
      <c r="B16"/>
      <c r="C16"/>
      <c r="D16" s="1"/>
    </row>
    <row r="17" spans="1:4" ht="15.75" thickBot="1" x14ac:dyDescent="0.3">
      <c r="A17" s="19" t="s">
        <v>10</v>
      </c>
      <c r="B17" s="9"/>
      <c r="C17" s="28"/>
      <c r="D17" s="51"/>
    </row>
    <row r="18" spans="1:4" x14ac:dyDescent="0.25">
      <c r="A18" s="29"/>
      <c r="B18" s="26"/>
      <c r="C18" s="30" t="s">
        <v>11</v>
      </c>
      <c r="D18" s="51"/>
    </row>
    <row r="19" spans="1:4" x14ac:dyDescent="0.25">
      <c r="A19" s="31"/>
      <c r="B19" s="9"/>
      <c r="C19" s="32" t="s">
        <v>12</v>
      </c>
      <c r="D19" s="51"/>
    </row>
    <row r="20" spans="1:4" x14ac:dyDescent="0.25">
      <c r="A20" s="31"/>
      <c r="B20" s="9"/>
      <c r="C20" s="32" t="s">
        <v>13</v>
      </c>
      <c r="D20" s="51"/>
    </row>
    <row r="21" spans="1:4" ht="15.75" thickBot="1" x14ac:dyDescent="0.3">
      <c r="A21" s="33"/>
      <c r="B21" s="12"/>
      <c r="C21" s="34" t="s">
        <v>18</v>
      </c>
      <c r="D21" s="51"/>
    </row>
    <row r="22" spans="1:4" x14ac:dyDescent="0.25">
      <c r="B22"/>
      <c r="C22"/>
      <c r="D22" s="1"/>
    </row>
    <row r="23" spans="1:4" ht="15.75" thickBot="1" x14ac:dyDescent="0.3">
      <c r="A23" s="19" t="s">
        <v>14</v>
      </c>
      <c r="B23"/>
      <c r="C23"/>
      <c r="D23" s="1"/>
    </row>
    <row r="24" spans="1:4" x14ac:dyDescent="0.25">
      <c r="A24" s="35" t="s">
        <v>3</v>
      </c>
      <c r="B24" s="36"/>
      <c r="C24" s="37" t="s">
        <v>30</v>
      </c>
      <c r="D24" s="51"/>
    </row>
    <row r="25" spans="1:4" x14ac:dyDescent="0.25">
      <c r="A25" s="38" t="s">
        <v>4</v>
      </c>
      <c r="B25" s="39"/>
      <c r="C25" s="40" t="s">
        <v>15</v>
      </c>
      <c r="D25" s="51"/>
    </row>
    <row r="26" spans="1:4" ht="30" x14ac:dyDescent="0.25">
      <c r="A26" s="38" t="s">
        <v>5</v>
      </c>
      <c r="B26" s="39"/>
      <c r="C26" s="40" t="s">
        <v>19</v>
      </c>
      <c r="D26" s="51"/>
    </row>
    <row r="27" spans="1:4" x14ac:dyDescent="0.25">
      <c r="A27" s="38" t="s">
        <v>6</v>
      </c>
      <c r="B27" s="39"/>
      <c r="C27" s="40" t="s">
        <v>16</v>
      </c>
      <c r="D27" s="51"/>
    </row>
    <row r="28" spans="1:4" ht="15.75" thickBot="1" x14ac:dyDescent="0.3">
      <c r="A28" s="41" t="s">
        <v>7</v>
      </c>
      <c r="B28" s="42"/>
      <c r="C28" s="43" t="s">
        <v>17</v>
      </c>
      <c r="D28" s="51"/>
    </row>
  </sheetData>
  <mergeCells count="2">
    <mergeCell ref="A6:C6"/>
    <mergeCell ref="A14:C14"/>
  </mergeCells>
  <printOptions gridLines="1"/>
  <pageMargins left="0.70833333333333304" right="0.70833333333333304" top="0.74861111111111101" bottom="0.74791666666666701" header="0.31527777777777799" footer="0.51180555555555496"/>
  <pageSetup paperSize="9" scale="62" firstPageNumber="0" fitToHeight="0" orientation="landscape" horizontalDpi="300" verticalDpi="300" r:id="rId1"/>
  <headerFooter>
    <oddHeader>&amp;LTabuľka na výpočet kreditov&amp;C&amp;P/&amp;N&amp;R&amp;A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Kredity za publikacie a citacie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Kršák</dc:creator>
  <cp:lastModifiedBy>fra108</cp:lastModifiedBy>
  <cp:revision>4</cp:revision>
  <cp:lastPrinted>2023-06-13T06:55:56Z</cp:lastPrinted>
  <dcterms:created xsi:type="dcterms:W3CDTF">2011-08-30T20:17:57Z</dcterms:created>
  <dcterms:modified xsi:type="dcterms:W3CDTF">2023-06-13T06:57:01Z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ntentTypeId">
    <vt:lpwstr>0x010100DCA005DEC4FAB04782CAB957FB5918EA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